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515"/>
  </bookViews>
  <sheets>
    <sheet name="GASTOS" sheetId="5" r:id="rId1"/>
    <sheet name="CORTE DE CAJA" sheetId="1" r:id="rId2"/>
  </sheets>
  <definedNames>
    <definedName name="_xlnm.Print_Area" localSheetId="1">'CORTE DE CAJA'!$A$1:$N$55</definedName>
  </definedNames>
  <calcPr calcId="124519"/>
</workbook>
</file>

<file path=xl/calcChain.xml><?xml version="1.0" encoding="utf-8"?>
<calcChain xmlns="http://schemas.openxmlformats.org/spreadsheetml/2006/main">
  <c r="H3" i="5"/>
  <c r="D4" i="1"/>
  <c r="C4"/>
  <c r="E11" l="1"/>
  <c r="B4" i="5" l="1"/>
  <c r="F4" s="1"/>
  <c r="C33" i="1" l="1"/>
  <c r="D33" l="1"/>
  <c r="E37" l="1"/>
  <c r="D28"/>
  <c r="D16"/>
  <c r="D17"/>
  <c r="D18"/>
  <c r="D19"/>
  <c r="D20"/>
  <c r="D21"/>
  <c r="D22"/>
  <c r="D23"/>
  <c r="D24"/>
  <c r="D25"/>
  <c r="D26"/>
  <c r="D27"/>
  <c r="D15"/>
  <c r="E29" l="1"/>
  <c r="E39" s="1"/>
  <c r="E41" s="1"/>
</calcChain>
</file>

<file path=xl/sharedStrings.xml><?xml version="1.0" encoding="utf-8"?>
<sst xmlns="http://schemas.openxmlformats.org/spreadsheetml/2006/main" count="37" uniqueCount="34">
  <si>
    <t>Sucursal</t>
  </si>
  <si>
    <t>Fecha</t>
  </si>
  <si>
    <t>Hora</t>
  </si>
  <si>
    <t>TOTAL</t>
  </si>
  <si>
    <t xml:space="preserve">DETALLE DEL EFECTIVO: </t>
  </si>
  <si>
    <t>Denominación</t>
  </si>
  <si>
    <t>Número</t>
  </si>
  <si>
    <t>Importe</t>
  </si>
  <si>
    <t>TOTAL EN EFECTIVO</t>
  </si>
  <si>
    <t>DETALLES DE DOCUMENTOS</t>
  </si>
  <si>
    <t>Gastos pendientes</t>
  </si>
  <si>
    <t xml:space="preserve">Otros </t>
  </si>
  <si>
    <t>TOTAL EN DOCUMENTOS</t>
  </si>
  <si>
    <t>SUMA</t>
  </si>
  <si>
    <t>DIFERENCIA</t>
  </si>
  <si>
    <t>OBSERVACIONES:</t>
  </si>
  <si>
    <t>RESPONSABLE DE CAJA</t>
  </si>
  <si>
    <t>RESPONSABLE DE ARQUEO</t>
  </si>
  <si>
    <t>Gerente de Sucursal</t>
  </si>
  <si>
    <t xml:space="preserve">                  _____________________                                                                       _______________________</t>
  </si>
  <si>
    <t>SALDO INICIAL.</t>
  </si>
  <si>
    <t>LIQUIDACIÓN DE BOLETAS.</t>
  </si>
  <si>
    <t>EMPEÑOS DEL DÍA.</t>
  </si>
  <si>
    <t>Cantidad</t>
  </si>
  <si>
    <t>Fajos</t>
  </si>
  <si>
    <t>Morralla</t>
  </si>
  <si>
    <t>Concepto</t>
  </si>
  <si>
    <t>Monto</t>
  </si>
  <si>
    <t>Fecha Actual</t>
  </si>
  <si>
    <t>Fecha del Gasto</t>
  </si>
  <si>
    <t>Días de Vencimiento</t>
  </si>
  <si>
    <t xml:space="preserve">CORTE DE CAJA </t>
  </si>
  <si>
    <t>ENTRADAS DE CAJA.</t>
  </si>
  <si>
    <t>SALIDAS DE CAJA.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</si>
</sst>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0" fillId="2" borderId="13" xfId="0" applyFill="1" applyBorder="1"/>
    <xf numFmtId="0" fontId="0" fillId="2" borderId="5" xfId="0" applyFill="1" applyBorder="1"/>
    <xf numFmtId="0" fontId="5" fillId="2" borderId="17" xfId="0" applyFont="1" applyFill="1" applyBorder="1" applyAlignment="1">
      <alignment horizontal="left"/>
    </xf>
    <xf numFmtId="0" fontId="3" fillId="0" borderId="0" xfId="0" applyFont="1" applyBorder="1"/>
    <xf numFmtId="0" fontId="3" fillId="2" borderId="13" xfId="0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0" xfId="0" applyNumberFormat="1" applyFont="1" applyFill="1" applyBorder="1"/>
    <xf numFmtId="0" fontId="3" fillId="2" borderId="22" xfId="0" applyFont="1" applyFill="1" applyBorder="1"/>
    <xf numFmtId="0" fontId="0" fillId="0" borderId="17" xfId="0" applyBorder="1"/>
    <xf numFmtId="0" fontId="5" fillId="2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7" xfId="0" applyFont="1" applyFill="1" applyBorder="1"/>
    <xf numFmtId="0" fontId="0" fillId="2" borderId="18" xfId="0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3" fillId="0" borderId="0" xfId="0" applyFont="1"/>
    <xf numFmtId="0" fontId="4" fillId="2" borderId="0" xfId="0" applyFont="1" applyFill="1" applyBorder="1"/>
    <xf numFmtId="0" fontId="3" fillId="2" borderId="18" xfId="0" applyFont="1" applyFill="1" applyBorder="1"/>
    <xf numFmtId="0" fontId="5" fillId="2" borderId="5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0" fillId="0" borderId="18" xfId="0" applyBorder="1"/>
    <xf numFmtId="0" fontId="5" fillId="2" borderId="37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44" fontId="3" fillId="2" borderId="8" xfId="1" applyFont="1" applyFill="1" applyBorder="1" applyAlignment="1">
      <alignment horizontal="left"/>
    </xf>
    <xf numFmtId="44" fontId="3" fillId="2" borderId="16" xfId="1" applyFont="1" applyFill="1" applyBorder="1" applyAlignment="1">
      <alignment horizontal="left"/>
    </xf>
    <xf numFmtId="44" fontId="3" fillId="2" borderId="3" xfId="1" applyFont="1" applyFill="1" applyBorder="1" applyAlignment="1">
      <alignment horizontal="left"/>
    </xf>
    <xf numFmtId="164" fontId="3" fillId="2" borderId="22" xfId="0" applyNumberFormat="1" applyFont="1" applyFill="1" applyBorder="1"/>
    <xf numFmtId="164" fontId="3" fillId="2" borderId="16" xfId="0" applyNumberFormat="1" applyFont="1" applyFill="1" applyBorder="1"/>
    <xf numFmtId="164" fontId="3" fillId="2" borderId="11" xfId="0" applyNumberFormat="1" applyFont="1" applyFill="1" applyBorder="1"/>
    <xf numFmtId="164" fontId="0" fillId="2" borderId="19" xfId="0" applyNumberFormat="1" applyFill="1" applyBorder="1"/>
    <xf numFmtId="164" fontId="3" fillId="2" borderId="3" xfId="0" applyNumberFormat="1" applyFont="1" applyFill="1" applyBorder="1"/>
    <xf numFmtId="164" fontId="3" fillId="2" borderId="19" xfId="0" applyNumberFormat="1" applyFont="1" applyFill="1" applyBorder="1"/>
    <xf numFmtId="164" fontId="7" fillId="2" borderId="19" xfId="0" applyNumberFormat="1" applyFont="1" applyFill="1" applyBorder="1"/>
    <xf numFmtId="0" fontId="3" fillId="2" borderId="34" xfId="0" applyFont="1" applyFill="1" applyBorder="1"/>
    <xf numFmtId="0" fontId="3" fillId="2" borderId="42" xfId="0" applyFont="1" applyFill="1" applyBorder="1" applyAlignment="1">
      <alignment horizontal="center"/>
    </xf>
    <xf numFmtId="14" fontId="3" fillId="2" borderId="40" xfId="0" applyNumberFormat="1" applyFont="1" applyFill="1" applyBorder="1" applyAlignment="1">
      <alignment horizontal="center"/>
    </xf>
    <xf numFmtId="44" fontId="3" fillId="2" borderId="26" xfId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8" fillId="3" borderId="21" xfId="0" applyFont="1" applyFill="1" applyBorder="1" applyAlignment="1">
      <alignment horizontal="center"/>
    </xf>
    <xf numFmtId="44" fontId="8" fillId="3" borderId="21" xfId="1" applyFont="1" applyFill="1" applyBorder="1" applyAlignment="1">
      <alignment horizontal="center"/>
    </xf>
    <xf numFmtId="0" fontId="3" fillId="2" borderId="15" xfId="2" applyNumberFormat="1" applyFont="1" applyFill="1" applyBorder="1" applyAlignment="1">
      <alignment horizontal="center"/>
    </xf>
    <xf numFmtId="0" fontId="3" fillId="2" borderId="10" xfId="2" applyNumberFormat="1" applyFont="1" applyFill="1" applyBorder="1" applyAlignment="1">
      <alignment horizontal="center"/>
    </xf>
    <xf numFmtId="164" fontId="0" fillId="0" borderId="0" xfId="0" applyNumberFormat="1" applyBorder="1"/>
    <xf numFmtId="44" fontId="0" fillId="0" borderId="0" xfId="1" applyFont="1" applyBorder="1"/>
    <xf numFmtId="0" fontId="8" fillId="3" borderId="0" xfId="0" applyFont="1" applyFill="1" applyBorder="1" applyAlignment="1">
      <alignment horizontal="center"/>
    </xf>
    <xf numFmtId="14" fontId="0" fillId="0" borderId="0" xfId="0" applyNumberFormat="1" applyBorder="1"/>
    <xf numFmtId="1" fontId="0" fillId="0" borderId="0" xfId="0" applyNumberFormat="1" applyBorder="1"/>
    <xf numFmtId="0" fontId="4" fillId="0" borderId="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right"/>
    </xf>
    <xf numFmtId="19" fontId="3" fillId="2" borderId="10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4" fontId="0" fillId="0" borderId="21" xfId="0" applyNumberFormat="1" applyBorder="1" applyAlignment="1" applyProtection="1">
      <alignment horizontal="right"/>
      <protection locked="0"/>
    </xf>
    <xf numFmtId="14" fontId="0" fillId="0" borderId="21" xfId="0" applyNumberFormat="1" applyBorder="1" applyProtection="1">
      <protection locked="0"/>
    </xf>
    <xf numFmtId="44" fontId="0" fillId="0" borderId="21" xfId="1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Fill="1" applyBorder="1" applyProtection="1">
      <protection locked="0"/>
    </xf>
    <xf numFmtId="44" fontId="9" fillId="4" borderId="0" xfId="0" applyNumberFormat="1" applyFont="1" applyFill="1" applyAlignment="1" applyProtection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26</xdr:row>
      <xdr:rowOff>171450</xdr:rowOff>
    </xdr:from>
    <xdr:ext cx="620363" cy="264560"/>
    <xdr:sp macro="" textlink="">
      <xdr:nvSpPr>
        <xdr:cNvPr id="2" name="CuadroTexto 1"/>
        <xdr:cNvSpPr txBox="1"/>
      </xdr:nvSpPr>
      <xdr:spPr>
        <a:xfrm>
          <a:off x="285750" y="4486275"/>
          <a:ext cx="6203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Dólares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24"/>
  <sheetViews>
    <sheetView tabSelected="1" workbookViewId="0">
      <selection activeCell="H14" sqref="H14"/>
    </sheetView>
  </sheetViews>
  <sheetFormatPr baseColWidth="10" defaultRowHeight="15"/>
  <cols>
    <col min="1" max="1" width="6.7109375" customWidth="1"/>
    <col min="2" max="2" width="10.5703125" style="4" hidden="1" customWidth="1"/>
    <col min="3" max="3" width="23.28515625" style="4" customWidth="1"/>
    <col min="4" max="4" width="26.5703125" style="4" customWidth="1"/>
    <col min="5" max="5" width="30.85546875" style="66" customWidth="1"/>
    <col min="6" max="6" width="22.5703125" style="4" hidden="1" customWidth="1"/>
    <col min="7" max="7" width="9.85546875" customWidth="1"/>
    <col min="8" max="8" width="21.5703125" customWidth="1"/>
  </cols>
  <sheetData>
    <row r="3" spans="2:8" s="59" customFormat="1">
      <c r="B3" s="67" t="s">
        <v>28</v>
      </c>
      <c r="C3" s="61" t="s">
        <v>29</v>
      </c>
      <c r="D3" s="61" t="s">
        <v>26</v>
      </c>
      <c r="E3" s="62" t="s">
        <v>27</v>
      </c>
      <c r="F3" s="67" t="s">
        <v>30</v>
      </c>
      <c r="G3" s="60" t="s">
        <v>3</v>
      </c>
      <c r="H3" s="110">
        <f>SUM(E4:E24)</f>
        <v>0</v>
      </c>
    </row>
    <row r="4" spans="2:8">
      <c r="B4" s="68">
        <f ca="1">NOW()</f>
        <v>42755.71052025463</v>
      </c>
      <c r="C4" s="105"/>
      <c r="D4" s="106"/>
      <c r="E4" s="107"/>
      <c r="F4" s="69" t="str">
        <f>IF(C4&gt;0,B4-C4,"")</f>
        <v/>
      </c>
    </row>
    <row r="5" spans="2:8">
      <c r="B5" s="68"/>
      <c r="C5" s="105"/>
      <c r="D5" s="108"/>
      <c r="E5" s="107"/>
      <c r="F5" s="69"/>
    </row>
    <row r="6" spans="2:8">
      <c r="B6" s="68"/>
      <c r="C6" s="106"/>
      <c r="D6" s="108"/>
      <c r="E6" s="107"/>
      <c r="F6" s="69"/>
    </row>
    <row r="7" spans="2:8">
      <c r="B7" s="68"/>
      <c r="C7" s="106"/>
      <c r="D7" s="108"/>
      <c r="E7" s="107"/>
      <c r="F7" s="69"/>
    </row>
    <row r="8" spans="2:8">
      <c r="B8" s="68"/>
      <c r="C8" s="106"/>
      <c r="D8" s="109"/>
      <c r="E8" s="107"/>
      <c r="F8" s="69"/>
    </row>
    <row r="9" spans="2:8">
      <c r="B9" s="68"/>
      <c r="C9" s="106"/>
      <c r="D9" s="109"/>
      <c r="E9" s="107"/>
      <c r="F9" s="69"/>
    </row>
    <row r="10" spans="2:8">
      <c r="B10" s="68"/>
      <c r="C10" s="106"/>
      <c r="D10" s="109"/>
      <c r="E10" s="107"/>
      <c r="F10" s="69"/>
    </row>
    <row r="11" spans="2:8">
      <c r="B11" s="68"/>
      <c r="C11" s="106"/>
      <c r="D11" s="109"/>
      <c r="E11" s="107"/>
      <c r="F11" s="69"/>
    </row>
    <row r="12" spans="2:8">
      <c r="C12" s="106"/>
      <c r="D12" s="109"/>
      <c r="E12" s="107"/>
    </row>
    <row r="13" spans="2:8">
      <c r="C13" s="108"/>
      <c r="D13" s="108"/>
      <c r="E13" s="107"/>
    </row>
    <row r="14" spans="2:8">
      <c r="C14" s="108"/>
      <c r="D14" s="108"/>
      <c r="E14" s="107"/>
    </row>
    <row r="15" spans="2:8">
      <c r="C15" s="108"/>
      <c r="D15" s="108"/>
      <c r="E15" s="107"/>
    </row>
    <row r="16" spans="2:8">
      <c r="C16" s="108"/>
      <c r="D16" s="108"/>
      <c r="E16" s="107"/>
    </row>
    <row r="17" spans="3:5">
      <c r="C17" s="108"/>
      <c r="D17" s="108"/>
      <c r="E17" s="107"/>
    </row>
    <row r="18" spans="3:5">
      <c r="C18" s="108"/>
      <c r="D18" s="108"/>
      <c r="E18" s="107"/>
    </row>
    <row r="19" spans="3:5">
      <c r="C19" s="108"/>
      <c r="D19" s="108"/>
      <c r="E19" s="107"/>
    </row>
    <row r="20" spans="3:5">
      <c r="C20" s="108"/>
      <c r="D20" s="108"/>
      <c r="E20" s="107"/>
    </row>
    <row r="21" spans="3:5">
      <c r="C21" s="108"/>
      <c r="D21" s="108"/>
      <c r="E21" s="107"/>
    </row>
    <row r="22" spans="3:5">
      <c r="C22" s="108"/>
      <c r="D22" s="108"/>
      <c r="E22" s="107"/>
    </row>
    <row r="23" spans="3:5">
      <c r="C23" s="108"/>
      <c r="D23" s="108"/>
      <c r="E23" s="107"/>
    </row>
    <row r="24" spans="3:5">
      <c r="C24" s="108"/>
      <c r="D24" s="108"/>
      <c r="E24" s="107"/>
    </row>
  </sheetData>
  <sheetProtection password="FC49" sheet="1" objects="1" scenarios="1"/>
  <pageMargins left="0.7" right="0.7" top="0.75" bottom="0.75" header="0.3" footer="0.3"/>
  <pageSetup paperSize="9" scale="74" fitToHeight="0" orientation="portrait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9"/>
  <sheetViews>
    <sheetView view="pageBreakPreview" zoomScaleSheetLayoutView="100" workbookViewId="0">
      <selection activeCell="C33" sqref="C33"/>
    </sheetView>
  </sheetViews>
  <sheetFormatPr baseColWidth="10" defaultRowHeight="15"/>
  <cols>
    <col min="1" max="1" width="5.42578125" customWidth="1"/>
    <col min="2" max="2" width="16.7109375" customWidth="1"/>
    <col min="3" max="3" width="14.140625" customWidth="1"/>
    <col min="4" max="4" width="21.28515625" customWidth="1"/>
    <col min="5" max="5" width="24.5703125" customWidth="1"/>
    <col min="6" max="6" width="5.28515625" customWidth="1"/>
    <col min="8" max="8" width="11.85546875" bestFit="1" customWidth="1"/>
    <col min="257" max="257" width="5.42578125" customWidth="1"/>
    <col min="258" max="258" width="16.7109375" customWidth="1"/>
    <col min="259" max="259" width="14.7109375" customWidth="1"/>
    <col min="260" max="260" width="21.28515625" customWidth="1"/>
    <col min="261" max="261" width="24.5703125" customWidth="1"/>
    <col min="513" max="513" width="5.42578125" customWidth="1"/>
    <col min="514" max="514" width="16.7109375" customWidth="1"/>
    <col min="515" max="515" width="14.7109375" customWidth="1"/>
    <col min="516" max="516" width="21.28515625" customWidth="1"/>
    <col min="517" max="517" width="24.5703125" customWidth="1"/>
    <col min="769" max="769" width="5.42578125" customWidth="1"/>
    <col min="770" max="770" width="16.7109375" customWidth="1"/>
    <col min="771" max="771" width="14.7109375" customWidth="1"/>
    <col min="772" max="772" width="21.28515625" customWidth="1"/>
    <col min="773" max="773" width="24.5703125" customWidth="1"/>
    <col min="1025" max="1025" width="5.42578125" customWidth="1"/>
    <col min="1026" max="1026" width="16.7109375" customWidth="1"/>
    <col min="1027" max="1027" width="14.7109375" customWidth="1"/>
    <col min="1028" max="1028" width="21.28515625" customWidth="1"/>
    <col min="1029" max="1029" width="24.5703125" customWidth="1"/>
    <col min="1281" max="1281" width="5.42578125" customWidth="1"/>
    <col min="1282" max="1282" width="16.7109375" customWidth="1"/>
    <col min="1283" max="1283" width="14.7109375" customWidth="1"/>
    <col min="1284" max="1284" width="21.28515625" customWidth="1"/>
    <col min="1285" max="1285" width="24.5703125" customWidth="1"/>
    <col min="1537" max="1537" width="5.42578125" customWidth="1"/>
    <col min="1538" max="1538" width="16.7109375" customWidth="1"/>
    <col min="1539" max="1539" width="14.7109375" customWidth="1"/>
    <col min="1540" max="1540" width="21.28515625" customWidth="1"/>
    <col min="1541" max="1541" width="24.5703125" customWidth="1"/>
    <col min="1793" max="1793" width="5.42578125" customWidth="1"/>
    <col min="1794" max="1794" width="16.7109375" customWidth="1"/>
    <col min="1795" max="1795" width="14.7109375" customWidth="1"/>
    <col min="1796" max="1796" width="21.28515625" customWidth="1"/>
    <col min="1797" max="1797" width="24.5703125" customWidth="1"/>
    <col min="2049" max="2049" width="5.42578125" customWidth="1"/>
    <col min="2050" max="2050" width="16.7109375" customWidth="1"/>
    <col min="2051" max="2051" width="14.7109375" customWidth="1"/>
    <col min="2052" max="2052" width="21.28515625" customWidth="1"/>
    <col min="2053" max="2053" width="24.5703125" customWidth="1"/>
    <col min="2305" max="2305" width="5.42578125" customWidth="1"/>
    <col min="2306" max="2306" width="16.7109375" customWidth="1"/>
    <col min="2307" max="2307" width="14.7109375" customWidth="1"/>
    <col min="2308" max="2308" width="21.28515625" customWidth="1"/>
    <col min="2309" max="2309" width="24.5703125" customWidth="1"/>
    <col min="2561" max="2561" width="5.42578125" customWidth="1"/>
    <col min="2562" max="2562" width="16.7109375" customWidth="1"/>
    <col min="2563" max="2563" width="14.7109375" customWidth="1"/>
    <col min="2564" max="2564" width="21.28515625" customWidth="1"/>
    <col min="2565" max="2565" width="24.5703125" customWidth="1"/>
    <col min="2817" max="2817" width="5.42578125" customWidth="1"/>
    <col min="2818" max="2818" width="16.7109375" customWidth="1"/>
    <col min="2819" max="2819" width="14.7109375" customWidth="1"/>
    <col min="2820" max="2820" width="21.28515625" customWidth="1"/>
    <col min="2821" max="2821" width="24.5703125" customWidth="1"/>
    <col min="3073" max="3073" width="5.42578125" customWidth="1"/>
    <col min="3074" max="3074" width="16.7109375" customWidth="1"/>
    <col min="3075" max="3075" width="14.7109375" customWidth="1"/>
    <col min="3076" max="3076" width="21.28515625" customWidth="1"/>
    <col min="3077" max="3077" width="24.5703125" customWidth="1"/>
    <col min="3329" max="3329" width="5.42578125" customWidth="1"/>
    <col min="3330" max="3330" width="16.7109375" customWidth="1"/>
    <col min="3331" max="3331" width="14.7109375" customWidth="1"/>
    <col min="3332" max="3332" width="21.28515625" customWidth="1"/>
    <col min="3333" max="3333" width="24.5703125" customWidth="1"/>
    <col min="3585" max="3585" width="5.42578125" customWidth="1"/>
    <col min="3586" max="3586" width="16.7109375" customWidth="1"/>
    <col min="3587" max="3587" width="14.7109375" customWidth="1"/>
    <col min="3588" max="3588" width="21.28515625" customWidth="1"/>
    <col min="3589" max="3589" width="24.5703125" customWidth="1"/>
    <col min="3841" max="3841" width="5.42578125" customWidth="1"/>
    <col min="3842" max="3842" width="16.7109375" customWidth="1"/>
    <col min="3843" max="3843" width="14.7109375" customWidth="1"/>
    <col min="3844" max="3844" width="21.28515625" customWidth="1"/>
    <col min="3845" max="3845" width="24.5703125" customWidth="1"/>
    <col min="4097" max="4097" width="5.42578125" customWidth="1"/>
    <col min="4098" max="4098" width="16.7109375" customWidth="1"/>
    <col min="4099" max="4099" width="14.7109375" customWidth="1"/>
    <col min="4100" max="4100" width="21.28515625" customWidth="1"/>
    <col min="4101" max="4101" width="24.5703125" customWidth="1"/>
    <col min="4353" max="4353" width="5.42578125" customWidth="1"/>
    <col min="4354" max="4354" width="16.7109375" customWidth="1"/>
    <col min="4355" max="4355" width="14.7109375" customWidth="1"/>
    <col min="4356" max="4356" width="21.28515625" customWidth="1"/>
    <col min="4357" max="4357" width="24.5703125" customWidth="1"/>
    <col min="4609" max="4609" width="5.42578125" customWidth="1"/>
    <col min="4610" max="4610" width="16.7109375" customWidth="1"/>
    <col min="4611" max="4611" width="14.7109375" customWidth="1"/>
    <col min="4612" max="4612" width="21.28515625" customWidth="1"/>
    <col min="4613" max="4613" width="24.5703125" customWidth="1"/>
    <col min="4865" max="4865" width="5.42578125" customWidth="1"/>
    <col min="4866" max="4866" width="16.7109375" customWidth="1"/>
    <col min="4867" max="4867" width="14.7109375" customWidth="1"/>
    <col min="4868" max="4868" width="21.28515625" customWidth="1"/>
    <col min="4869" max="4869" width="24.5703125" customWidth="1"/>
    <col min="5121" max="5121" width="5.42578125" customWidth="1"/>
    <col min="5122" max="5122" width="16.7109375" customWidth="1"/>
    <col min="5123" max="5123" width="14.7109375" customWidth="1"/>
    <col min="5124" max="5124" width="21.28515625" customWidth="1"/>
    <col min="5125" max="5125" width="24.5703125" customWidth="1"/>
    <col min="5377" max="5377" width="5.42578125" customWidth="1"/>
    <col min="5378" max="5378" width="16.7109375" customWidth="1"/>
    <col min="5379" max="5379" width="14.7109375" customWidth="1"/>
    <col min="5380" max="5380" width="21.28515625" customWidth="1"/>
    <col min="5381" max="5381" width="24.5703125" customWidth="1"/>
    <col min="5633" max="5633" width="5.42578125" customWidth="1"/>
    <col min="5634" max="5634" width="16.7109375" customWidth="1"/>
    <col min="5635" max="5635" width="14.7109375" customWidth="1"/>
    <col min="5636" max="5636" width="21.28515625" customWidth="1"/>
    <col min="5637" max="5637" width="24.5703125" customWidth="1"/>
    <col min="5889" max="5889" width="5.42578125" customWidth="1"/>
    <col min="5890" max="5890" width="16.7109375" customWidth="1"/>
    <col min="5891" max="5891" width="14.7109375" customWidth="1"/>
    <col min="5892" max="5892" width="21.28515625" customWidth="1"/>
    <col min="5893" max="5893" width="24.5703125" customWidth="1"/>
    <col min="6145" max="6145" width="5.42578125" customWidth="1"/>
    <col min="6146" max="6146" width="16.7109375" customWidth="1"/>
    <col min="6147" max="6147" width="14.7109375" customWidth="1"/>
    <col min="6148" max="6148" width="21.28515625" customWidth="1"/>
    <col min="6149" max="6149" width="24.5703125" customWidth="1"/>
    <col min="6401" max="6401" width="5.42578125" customWidth="1"/>
    <col min="6402" max="6402" width="16.7109375" customWidth="1"/>
    <col min="6403" max="6403" width="14.7109375" customWidth="1"/>
    <col min="6404" max="6404" width="21.28515625" customWidth="1"/>
    <col min="6405" max="6405" width="24.5703125" customWidth="1"/>
    <col min="6657" max="6657" width="5.42578125" customWidth="1"/>
    <col min="6658" max="6658" width="16.7109375" customWidth="1"/>
    <col min="6659" max="6659" width="14.7109375" customWidth="1"/>
    <col min="6660" max="6660" width="21.28515625" customWidth="1"/>
    <col min="6661" max="6661" width="24.5703125" customWidth="1"/>
    <col min="6913" max="6913" width="5.42578125" customWidth="1"/>
    <col min="6914" max="6914" width="16.7109375" customWidth="1"/>
    <col min="6915" max="6915" width="14.7109375" customWidth="1"/>
    <col min="6916" max="6916" width="21.28515625" customWidth="1"/>
    <col min="6917" max="6917" width="24.5703125" customWidth="1"/>
    <col min="7169" max="7169" width="5.42578125" customWidth="1"/>
    <col min="7170" max="7170" width="16.7109375" customWidth="1"/>
    <col min="7171" max="7171" width="14.7109375" customWidth="1"/>
    <col min="7172" max="7172" width="21.28515625" customWidth="1"/>
    <col min="7173" max="7173" width="24.5703125" customWidth="1"/>
    <col min="7425" max="7425" width="5.42578125" customWidth="1"/>
    <col min="7426" max="7426" width="16.7109375" customWidth="1"/>
    <col min="7427" max="7427" width="14.7109375" customWidth="1"/>
    <col min="7428" max="7428" width="21.28515625" customWidth="1"/>
    <col min="7429" max="7429" width="24.5703125" customWidth="1"/>
    <col min="7681" max="7681" width="5.42578125" customWidth="1"/>
    <col min="7682" max="7682" width="16.7109375" customWidth="1"/>
    <col min="7683" max="7683" width="14.7109375" customWidth="1"/>
    <col min="7684" max="7684" width="21.28515625" customWidth="1"/>
    <col min="7685" max="7685" width="24.5703125" customWidth="1"/>
    <col min="7937" max="7937" width="5.42578125" customWidth="1"/>
    <col min="7938" max="7938" width="16.7109375" customWidth="1"/>
    <col min="7939" max="7939" width="14.7109375" customWidth="1"/>
    <col min="7940" max="7940" width="21.28515625" customWidth="1"/>
    <col min="7941" max="7941" width="24.5703125" customWidth="1"/>
    <col min="8193" max="8193" width="5.42578125" customWidth="1"/>
    <col min="8194" max="8194" width="16.7109375" customWidth="1"/>
    <col min="8195" max="8195" width="14.7109375" customWidth="1"/>
    <col min="8196" max="8196" width="21.28515625" customWidth="1"/>
    <col min="8197" max="8197" width="24.5703125" customWidth="1"/>
    <col min="8449" max="8449" width="5.42578125" customWidth="1"/>
    <col min="8450" max="8450" width="16.7109375" customWidth="1"/>
    <col min="8451" max="8451" width="14.7109375" customWidth="1"/>
    <col min="8452" max="8452" width="21.28515625" customWidth="1"/>
    <col min="8453" max="8453" width="24.5703125" customWidth="1"/>
    <col min="8705" max="8705" width="5.42578125" customWidth="1"/>
    <col min="8706" max="8706" width="16.7109375" customWidth="1"/>
    <col min="8707" max="8707" width="14.7109375" customWidth="1"/>
    <col min="8708" max="8708" width="21.28515625" customWidth="1"/>
    <col min="8709" max="8709" width="24.5703125" customWidth="1"/>
    <col min="8961" max="8961" width="5.42578125" customWidth="1"/>
    <col min="8962" max="8962" width="16.7109375" customWidth="1"/>
    <col min="8963" max="8963" width="14.7109375" customWidth="1"/>
    <col min="8964" max="8964" width="21.28515625" customWidth="1"/>
    <col min="8965" max="8965" width="24.5703125" customWidth="1"/>
    <col min="9217" max="9217" width="5.42578125" customWidth="1"/>
    <col min="9218" max="9218" width="16.7109375" customWidth="1"/>
    <col min="9219" max="9219" width="14.7109375" customWidth="1"/>
    <col min="9220" max="9220" width="21.28515625" customWidth="1"/>
    <col min="9221" max="9221" width="24.5703125" customWidth="1"/>
    <col min="9473" max="9473" width="5.42578125" customWidth="1"/>
    <col min="9474" max="9474" width="16.7109375" customWidth="1"/>
    <col min="9475" max="9475" width="14.7109375" customWidth="1"/>
    <col min="9476" max="9476" width="21.28515625" customWidth="1"/>
    <col min="9477" max="9477" width="24.5703125" customWidth="1"/>
    <col min="9729" max="9729" width="5.42578125" customWidth="1"/>
    <col min="9730" max="9730" width="16.7109375" customWidth="1"/>
    <col min="9731" max="9731" width="14.7109375" customWidth="1"/>
    <col min="9732" max="9732" width="21.28515625" customWidth="1"/>
    <col min="9733" max="9733" width="24.5703125" customWidth="1"/>
    <col min="9985" max="9985" width="5.42578125" customWidth="1"/>
    <col min="9986" max="9986" width="16.7109375" customWidth="1"/>
    <col min="9987" max="9987" width="14.7109375" customWidth="1"/>
    <col min="9988" max="9988" width="21.28515625" customWidth="1"/>
    <col min="9989" max="9989" width="24.5703125" customWidth="1"/>
    <col min="10241" max="10241" width="5.42578125" customWidth="1"/>
    <col min="10242" max="10242" width="16.7109375" customWidth="1"/>
    <col min="10243" max="10243" width="14.7109375" customWidth="1"/>
    <col min="10244" max="10244" width="21.28515625" customWidth="1"/>
    <col min="10245" max="10245" width="24.5703125" customWidth="1"/>
    <col min="10497" max="10497" width="5.42578125" customWidth="1"/>
    <col min="10498" max="10498" width="16.7109375" customWidth="1"/>
    <col min="10499" max="10499" width="14.7109375" customWidth="1"/>
    <col min="10500" max="10500" width="21.28515625" customWidth="1"/>
    <col min="10501" max="10501" width="24.5703125" customWidth="1"/>
    <col min="10753" max="10753" width="5.42578125" customWidth="1"/>
    <col min="10754" max="10754" width="16.7109375" customWidth="1"/>
    <col min="10755" max="10755" width="14.7109375" customWidth="1"/>
    <col min="10756" max="10756" width="21.28515625" customWidth="1"/>
    <col min="10757" max="10757" width="24.5703125" customWidth="1"/>
    <col min="11009" max="11009" width="5.42578125" customWidth="1"/>
    <col min="11010" max="11010" width="16.7109375" customWidth="1"/>
    <col min="11011" max="11011" width="14.7109375" customWidth="1"/>
    <col min="11012" max="11012" width="21.28515625" customWidth="1"/>
    <col min="11013" max="11013" width="24.5703125" customWidth="1"/>
    <col min="11265" max="11265" width="5.42578125" customWidth="1"/>
    <col min="11266" max="11266" width="16.7109375" customWidth="1"/>
    <col min="11267" max="11267" width="14.7109375" customWidth="1"/>
    <col min="11268" max="11268" width="21.28515625" customWidth="1"/>
    <col min="11269" max="11269" width="24.5703125" customWidth="1"/>
    <col min="11521" max="11521" width="5.42578125" customWidth="1"/>
    <col min="11522" max="11522" width="16.7109375" customWidth="1"/>
    <col min="11523" max="11523" width="14.7109375" customWidth="1"/>
    <col min="11524" max="11524" width="21.28515625" customWidth="1"/>
    <col min="11525" max="11525" width="24.5703125" customWidth="1"/>
    <col min="11777" max="11777" width="5.42578125" customWidth="1"/>
    <col min="11778" max="11778" width="16.7109375" customWidth="1"/>
    <col min="11779" max="11779" width="14.7109375" customWidth="1"/>
    <col min="11780" max="11780" width="21.28515625" customWidth="1"/>
    <col min="11781" max="11781" width="24.5703125" customWidth="1"/>
    <col min="12033" max="12033" width="5.42578125" customWidth="1"/>
    <col min="12034" max="12034" width="16.7109375" customWidth="1"/>
    <col min="12035" max="12035" width="14.7109375" customWidth="1"/>
    <col min="12036" max="12036" width="21.28515625" customWidth="1"/>
    <col min="12037" max="12037" width="24.5703125" customWidth="1"/>
    <col min="12289" max="12289" width="5.42578125" customWidth="1"/>
    <col min="12290" max="12290" width="16.7109375" customWidth="1"/>
    <col min="12291" max="12291" width="14.7109375" customWidth="1"/>
    <col min="12292" max="12292" width="21.28515625" customWidth="1"/>
    <col min="12293" max="12293" width="24.5703125" customWidth="1"/>
    <col min="12545" max="12545" width="5.42578125" customWidth="1"/>
    <col min="12546" max="12546" width="16.7109375" customWidth="1"/>
    <col min="12547" max="12547" width="14.7109375" customWidth="1"/>
    <col min="12548" max="12548" width="21.28515625" customWidth="1"/>
    <col min="12549" max="12549" width="24.5703125" customWidth="1"/>
    <col min="12801" max="12801" width="5.42578125" customWidth="1"/>
    <col min="12802" max="12802" width="16.7109375" customWidth="1"/>
    <col min="12803" max="12803" width="14.7109375" customWidth="1"/>
    <col min="12804" max="12804" width="21.28515625" customWidth="1"/>
    <col min="12805" max="12805" width="24.5703125" customWidth="1"/>
    <col min="13057" max="13057" width="5.42578125" customWidth="1"/>
    <col min="13058" max="13058" width="16.7109375" customWidth="1"/>
    <col min="13059" max="13059" width="14.7109375" customWidth="1"/>
    <col min="13060" max="13060" width="21.28515625" customWidth="1"/>
    <col min="13061" max="13061" width="24.5703125" customWidth="1"/>
    <col min="13313" max="13313" width="5.42578125" customWidth="1"/>
    <col min="13314" max="13314" width="16.7109375" customWidth="1"/>
    <col min="13315" max="13315" width="14.7109375" customWidth="1"/>
    <col min="13316" max="13316" width="21.28515625" customWidth="1"/>
    <col min="13317" max="13317" width="24.5703125" customWidth="1"/>
    <col min="13569" max="13569" width="5.42578125" customWidth="1"/>
    <col min="13570" max="13570" width="16.7109375" customWidth="1"/>
    <col min="13571" max="13571" width="14.7109375" customWidth="1"/>
    <col min="13572" max="13572" width="21.28515625" customWidth="1"/>
    <col min="13573" max="13573" width="24.5703125" customWidth="1"/>
    <col min="13825" max="13825" width="5.42578125" customWidth="1"/>
    <col min="13826" max="13826" width="16.7109375" customWidth="1"/>
    <col min="13827" max="13827" width="14.7109375" customWidth="1"/>
    <col min="13828" max="13828" width="21.28515625" customWidth="1"/>
    <col min="13829" max="13829" width="24.5703125" customWidth="1"/>
    <col min="14081" max="14081" width="5.42578125" customWidth="1"/>
    <col min="14082" max="14082" width="16.7109375" customWidth="1"/>
    <col min="14083" max="14083" width="14.7109375" customWidth="1"/>
    <col min="14084" max="14084" width="21.28515625" customWidth="1"/>
    <col min="14085" max="14085" width="24.5703125" customWidth="1"/>
    <col min="14337" max="14337" width="5.42578125" customWidth="1"/>
    <col min="14338" max="14338" width="16.7109375" customWidth="1"/>
    <col min="14339" max="14339" width="14.7109375" customWidth="1"/>
    <col min="14340" max="14340" width="21.28515625" customWidth="1"/>
    <col min="14341" max="14341" width="24.5703125" customWidth="1"/>
    <col min="14593" max="14593" width="5.42578125" customWidth="1"/>
    <col min="14594" max="14594" width="16.7109375" customWidth="1"/>
    <col min="14595" max="14595" width="14.7109375" customWidth="1"/>
    <col min="14596" max="14596" width="21.28515625" customWidth="1"/>
    <col min="14597" max="14597" width="24.5703125" customWidth="1"/>
    <col min="14849" max="14849" width="5.42578125" customWidth="1"/>
    <col min="14850" max="14850" width="16.7109375" customWidth="1"/>
    <col min="14851" max="14851" width="14.7109375" customWidth="1"/>
    <col min="14852" max="14852" width="21.28515625" customWidth="1"/>
    <col min="14853" max="14853" width="24.5703125" customWidth="1"/>
    <col min="15105" max="15105" width="5.42578125" customWidth="1"/>
    <col min="15106" max="15106" width="16.7109375" customWidth="1"/>
    <col min="15107" max="15107" width="14.7109375" customWidth="1"/>
    <col min="15108" max="15108" width="21.28515625" customWidth="1"/>
    <col min="15109" max="15109" width="24.5703125" customWidth="1"/>
    <col min="15361" max="15361" width="5.42578125" customWidth="1"/>
    <col min="15362" max="15362" width="16.7109375" customWidth="1"/>
    <col min="15363" max="15363" width="14.7109375" customWidth="1"/>
    <col min="15364" max="15364" width="21.28515625" customWidth="1"/>
    <col min="15365" max="15365" width="24.5703125" customWidth="1"/>
    <col min="15617" max="15617" width="5.42578125" customWidth="1"/>
    <col min="15618" max="15618" width="16.7109375" customWidth="1"/>
    <col min="15619" max="15619" width="14.7109375" customWidth="1"/>
    <col min="15620" max="15620" width="21.28515625" customWidth="1"/>
    <col min="15621" max="15621" width="24.5703125" customWidth="1"/>
    <col min="15873" max="15873" width="5.42578125" customWidth="1"/>
    <col min="15874" max="15874" width="16.7109375" customWidth="1"/>
    <col min="15875" max="15875" width="14.7109375" customWidth="1"/>
    <col min="15876" max="15876" width="21.28515625" customWidth="1"/>
    <col min="15877" max="15877" width="24.5703125" customWidth="1"/>
    <col min="16129" max="16129" width="5.42578125" customWidth="1"/>
    <col min="16130" max="16130" width="16.7109375" customWidth="1"/>
    <col min="16131" max="16131" width="14.7109375" customWidth="1"/>
    <col min="16132" max="16132" width="21.28515625" customWidth="1"/>
    <col min="16133" max="16133" width="24.5703125" customWidth="1"/>
  </cols>
  <sheetData>
    <row r="1" spans="1:14" ht="15.75" thickBot="1">
      <c r="A1" s="1"/>
      <c r="B1" s="79" t="s">
        <v>31</v>
      </c>
      <c r="C1" s="80"/>
      <c r="D1" s="80"/>
      <c r="E1" s="81"/>
      <c r="F1" s="2"/>
      <c r="G1" s="3"/>
      <c r="H1" s="3"/>
      <c r="I1" s="4"/>
      <c r="J1" s="4"/>
      <c r="K1" s="4"/>
      <c r="L1" s="4"/>
      <c r="M1" s="4"/>
      <c r="N1" s="4"/>
    </row>
    <row r="2" spans="1:14" ht="6.75" customHeight="1" thickBot="1">
      <c r="A2" s="1"/>
      <c r="B2" s="5"/>
      <c r="C2" s="6"/>
      <c r="D2" s="6"/>
      <c r="E2" s="7"/>
      <c r="F2" s="2"/>
      <c r="G2" s="3"/>
      <c r="H2" s="3"/>
      <c r="I2" s="4"/>
      <c r="J2" s="4"/>
      <c r="K2" s="4"/>
      <c r="L2" s="4"/>
      <c r="M2" s="4"/>
      <c r="N2" s="4"/>
    </row>
    <row r="3" spans="1:14">
      <c r="A3" s="8"/>
      <c r="B3" s="70" t="s">
        <v>0</v>
      </c>
      <c r="C3" s="71" t="s">
        <v>1</v>
      </c>
      <c r="D3" s="72" t="s">
        <v>2</v>
      </c>
      <c r="E3" s="73" t="s">
        <v>18</v>
      </c>
      <c r="F3" s="9"/>
      <c r="G3" s="3"/>
      <c r="H3" s="3"/>
      <c r="I3" s="4"/>
      <c r="J3" s="4"/>
      <c r="K3" s="4"/>
      <c r="L3" s="4"/>
      <c r="M3" s="4"/>
      <c r="N3" s="4"/>
    </row>
    <row r="4" spans="1:14" ht="17.25" customHeight="1" thickBot="1">
      <c r="A4" s="8"/>
      <c r="B4" s="10"/>
      <c r="C4" s="57">
        <f ca="1">NOW()</f>
        <v>42755.71052025463</v>
      </c>
      <c r="D4" s="76">
        <f ca="1">NOW()</f>
        <v>42755.71052025463</v>
      </c>
      <c r="E4" s="11"/>
      <c r="F4" s="9"/>
      <c r="G4" s="3"/>
      <c r="H4" s="3"/>
      <c r="I4" s="4"/>
      <c r="J4" s="4"/>
      <c r="K4" s="4"/>
      <c r="L4" s="4"/>
      <c r="M4" s="4"/>
      <c r="N4" s="4"/>
    </row>
    <row r="5" spans="1:14" ht="5.25" customHeight="1" thickBot="1">
      <c r="A5" s="8"/>
      <c r="B5" s="12"/>
      <c r="C5" s="13"/>
      <c r="D5" s="13"/>
      <c r="E5" s="14"/>
      <c r="F5" s="9"/>
      <c r="G5" s="3"/>
      <c r="H5" s="3"/>
      <c r="I5" s="4"/>
      <c r="J5" s="4"/>
      <c r="K5" s="4"/>
      <c r="L5" s="4"/>
      <c r="M5" s="4"/>
      <c r="N5" s="4"/>
    </row>
    <row r="6" spans="1:14">
      <c r="A6" s="15"/>
      <c r="B6" s="82" t="s">
        <v>20</v>
      </c>
      <c r="C6" s="83"/>
      <c r="D6" s="45"/>
      <c r="E6" s="16"/>
      <c r="F6" s="4"/>
      <c r="G6" s="4"/>
      <c r="H6" s="4"/>
      <c r="I6" s="4"/>
      <c r="J6" s="4"/>
      <c r="K6" s="4"/>
      <c r="L6" s="4"/>
      <c r="M6" s="4"/>
    </row>
    <row r="7" spans="1:14">
      <c r="A7" s="15"/>
      <c r="B7" s="84" t="s">
        <v>32</v>
      </c>
      <c r="C7" s="89"/>
      <c r="D7" s="58"/>
      <c r="E7" s="17"/>
      <c r="F7" s="4"/>
      <c r="G7" s="4"/>
      <c r="H7" s="4"/>
      <c r="I7" s="4"/>
      <c r="J7" s="4"/>
      <c r="K7" s="4"/>
      <c r="L7" s="4"/>
      <c r="M7" s="4"/>
    </row>
    <row r="8" spans="1:14">
      <c r="A8" s="15"/>
      <c r="B8" s="84" t="s">
        <v>21</v>
      </c>
      <c r="C8" s="85"/>
      <c r="D8" s="46"/>
      <c r="E8" s="17"/>
      <c r="F8" s="4"/>
      <c r="G8" s="4"/>
      <c r="H8" s="4"/>
      <c r="I8" s="4"/>
      <c r="J8" s="4"/>
      <c r="K8" s="4"/>
      <c r="L8" s="4"/>
      <c r="M8" s="4"/>
    </row>
    <row r="9" spans="1:14">
      <c r="A9" s="15"/>
      <c r="B9" s="84" t="s">
        <v>22</v>
      </c>
      <c r="C9" s="85"/>
      <c r="D9" s="46"/>
      <c r="E9" s="17"/>
      <c r="F9" s="4"/>
      <c r="G9" s="4"/>
      <c r="H9" s="4"/>
      <c r="I9" s="4"/>
      <c r="J9" s="4"/>
      <c r="K9" s="4"/>
      <c r="L9" s="4"/>
      <c r="M9" s="4"/>
    </row>
    <row r="10" spans="1:14" ht="15.75" thickBot="1">
      <c r="A10" s="15"/>
      <c r="B10" s="84" t="s">
        <v>33</v>
      </c>
      <c r="C10" s="85"/>
      <c r="D10" s="46"/>
      <c r="E10" s="17"/>
      <c r="F10" s="4"/>
      <c r="G10" s="4"/>
      <c r="H10" s="4"/>
      <c r="I10" s="4"/>
      <c r="J10" s="4"/>
      <c r="K10" s="4"/>
      <c r="L10" s="4"/>
      <c r="M10" s="4"/>
    </row>
    <row r="11" spans="1:14" ht="15.75" thickBot="1">
      <c r="A11" s="15"/>
      <c r="B11" s="18"/>
      <c r="C11" s="38"/>
      <c r="D11" s="74" t="s">
        <v>3</v>
      </c>
      <c r="E11" s="47">
        <f>D6+D7+D8-D9-D10</f>
        <v>0</v>
      </c>
      <c r="F11" s="4"/>
      <c r="G11" s="4"/>
      <c r="H11" s="4"/>
      <c r="I11" s="4"/>
      <c r="J11" s="4"/>
      <c r="K11" s="4"/>
      <c r="L11" s="4"/>
      <c r="M11" s="4"/>
    </row>
    <row r="12" spans="1:14" ht="7.5" customHeight="1" thickBot="1">
      <c r="A12" s="15"/>
      <c r="B12" s="12"/>
      <c r="C12" s="13"/>
      <c r="D12" s="13"/>
      <c r="E12" s="14"/>
      <c r="F12" s="19"/>
      <c r="G12" s="4"/>
      <c r="H12" s="4"/>
      <c r="I12" s="4"/>
      <c r="J12" s="4"/>
      <c r="K12" s="4"/>
      <c r="L12" s="4"/>
      <c r="M12" s="4"/>
      <c r="N12" s="4"/>
    </row>
    <row r="13" spans="1:14" ht="15.75" thickBot="1">
      <c r="A13" s="15"/>
      <c r="B13" s="86" t="s">
        <v>4</v>
      </c>
      <c r="C13" s="87"/>
      <c r="D13" s="88"/>
      <c r="E13" s="20"/>
      <c r="F13" s="19"/>
      <c r="G13" s="4"/>
      <c r="H13" s="4"/>
      <c r="I13" s="4"/>
      <c r="J13" s="4"/>
      <c r="K13" s="4"/>
      <c r="L13" s="4"/>
      <c r="M13" s="4"/>
      <c r="N13" s="4"/>
    </row>
    <row r="14" spans="1:14">
      <c r="A14" s="15"/>
      <c r="B14" s="43" t="s">
        <v>5</v>
      </c>
      <c r="C14" s="40" t="s">
        <v>23</v>
      </c>
      <c r="D14" s="44" t="s">
        <v>7</v>
      </c>
      <c r="E14" s="14"/>
      <c r="F14" s="19"/>
      <c r="G14" s="4"/>
      <c r="H14" s="4"/>
      <c r="I14" s="4"/>
      <c r="J14" s="4"/>
      <c r="K14" s="4"/>
      <c r="L14" s="4"/>
      <c r="M14" s="4"/>
      <c r="N14" s="4"/>
    </row>
    <row r="15" spans="1:14">
      <c r="A15" s="15"/>
      <c r="B15" s="21">
        <v>1000</v>
      </c>
      <c r="C15" s="63"/>
      <c r="D15" s="49">
        <f>C15*B15</f>
        <v>0</v>
      </c>
      <c r="E15" s="14"/>
      <c r="F15" s="19"/>
      <c r="G15" s="4"/>
      <c r="H15" s="4"/>
      <c r="I15" s="4"/>
      <c r="J15" s="4"/>
      <c r="K15" s="4"/>
      <c r="L15" s="4"/>
      <c r="M15" s="4"/>
      <c r="N15" s="4"/>
    </row>
    <row r="16" spans="1:14">
      <c r="A16" s="15"/>
      <c r="B16" s="22">
        <v>500</v>
      </c>
      <c r="C16" s="63"/>
      <c r="D16" s="49">
        <f t="shared" ref="D16:D27" si="0">C16*B16</f>
        <v>0</v>
      </c>
      <c r="E16" s="14"/>
      <c r="F16" s="19"/>
      <c r="G16" s="4"/>
      <c r="H16" s="4"/>
      <c r="I16" s="4"/>
      <c r="J16" s="4"/>
      <c r="K16" s="4"/>
      <c r="L16" s="4"/>
      <c r="M16" s="4"/>
      <c r="N16" s="4"/>
    </row>
    <row r="17" spans="1:14">
      <c r="A17" s="15"/>
      <c r="B17" s="22">
        <v>200</v>
      </c>
      <c r="C17" s="63"/>
      <c r="D17" s="49">
        <f t="shared" si="0"/>
        <v>0</v>
      </c>
      <c r="E17" s="14"/>
      <c r="F17" s="19"/>
      <c r="G17" s="4"/>
      <c r="H17" s="4"/>
      <c r="I17" s="4"/>
      <c r="J17" s="4"/>
      <c r="K17" s="4"/>
      <c r="L17" s="4"/>
      <c r="M17" s="4"/>
      <c r="N17" s="4"/>
    </row>
    <row r="18" spans="1:14">
      <c r="A18" s="15"/>
      <c r="B18" s="22">
        <v>100</v>
      </c>
      <c r="C18" s="63"/>
      <c r="D18" s="49">
        <f t="shared" si="0"/>
        <v>0</v>
      </c>
      <c r="E18" s="14"/>
      <c r="F18" s="19"/>
      <c r="G18" s="4"/>
      <c r="H18" s="4"/>
      <c r="I18" s="4"/>
      <c r="J18" s="4"/>
      <c r="K18" s="4"/>
      <c r="L18" s="4"/>
      <c r="M18" s="4"/>
      <c r="N18" s="4"/>
    </row>
    <row r="19" spans="1:14">
      <c r="A19" s="15"/>
      <c r="B19" s="22">
        <v>50</v>
      </c>
      <c r="C19" s="63"/>
      <c r="D19" s="49">
        <f t="shared" si="0"/>
        <v>0</v>
      </c>
      <c r="E19" s="14"/>
      <c r="F19" s="19"/>
      <c r="G19" s="4"/>
      <c r="H19" s="4"/>
      <c r="I19" s="4"/>
      <c r="J19" s="4"/>
      <c r="K19" s="4"/>
      <c r="L19" s="4"/>
      <c r="M19" s="4"/>
      <c r="N19" s="4"/>
    </row>
    <row r="20" spans="1:14">
      <c r="A20" s="15"/>
      <c r="B20" s="22">
        <v>20</v>
      </c>
      <c r="C20" s="63"/>
      <c r="D20" s="49">
        <f t="shared" si="0"/>
        <v>0</v>
      </c>
      <c r="E20" s="14"/>
      <c r="F20" s="19"/>
      <c r="G20" s="4"/>
      <c r="H20" s="4"/>
      <c r="I20" s="4"/>
      <c r="J20" s="4"/>
      <c r="K20" s="4"/>
      <c r="L20" s="4"/>
      <c r="M20" s="4"/>
      <c r="N20" s="4"/>
    </row>
    <row r="21" spans="1:14">
      <c r="A21" s="15"/>
      <c r="B21" s="22">
        <v>10</v>
      </c>
      <c r="C21" s="63"/>
      <c r="D21" s="49">
        <f t="shared" si="0"/>
        <v>0</v>
      </c>
      <c r="E21" s="14"/>
      <c r="F21" s="19"/>
      <c r="G21" s="4"/>
      <c r="H21" s="4"/>
      <c r="I21" s="4"/>
      <c r="J21" s="4"/>
      <c r="K21" s="4"/>
      <c r="L21" s="4"/>
      <c r="M21" s="4"/>
      <c r="N21" s="4"/>
    </row>
    <row r="22" spans="1:14">
      <c r="A22" s="15"/>
      <c r="B22" s="22">
        <v>5</v>
      </c>
      <c r="C22" s="63"/>
      <c r="D22" s="49">
        <f t="shared" si="0"/>
        <v>0</v>
      </c>
      <c r="E22" s="14"/>
      <c r="F22" s="19"/>
      <c r="G22" s="4"/>
      <c r="H22" s="4"/>
      <c r="I22" s="4"/>
      <c r="J22" s="4"/>
      <c r="K22" s="4"/>
      <c r="L22" s="4"/>
      <c r="M22" s="4"/>
      <c r="N22" s="4"/>
    </row>
    <row r="23" spans="1:14">
      <c r="A23" s="15"/>
      <c r="B23" s="22">
        <v>2</v>
      </c>
      <c r="C23" s="63"/>
      <c r="D23" s="49">
        <f t="shared" si="0"/>
        <v>0</v>
      </c>
      <c r="E23" s="14"/>
      <c r="F23" s="19"/>
      <c r="G23" s="4"/>
      <c r="H23" s="4"/>
      <c r="I23" s="4"/>
      <c r="J23" s="4"/>
      <c r="K23" s="4"/>
      <c r="L23" s="4"/>
      <c r="M23" s="4"/>
      <c r="N23" s="4"/>
    </row>
    <row r="24" spans="1:14">
      <c r="A24" s="15"/>
      <c r="B24" s="22">
        <v>1</v>
      </c>
      <c r="C24" s="63"/>
      <c r="D24" s="49">
        <f t="shared" si="0"/>
        <v>0</v>
      </c>
      <c r="E24" s="14"/>
      <c r="F24" s="19"/>
      <c r="G24" s="4"/>
      <c r="H24" s="4"/>
      <c r="I24" s="4"/>
      <c r="J24" s="4"/>
      <c r="K24" s="4"/>
      <c r="L24" s="4"/>
      <c r="M24" s="4"/>
      <c r="N24" s="4"/>
    </row>
    <row r="25" spans="1:14">
      <c r="A25" s="15"/>
      <c r="B25" s="22">
        <v>0.5</v>
      </c>
      <c r="C25" s="63"/>
      <c r="D25" s="49">
        <f t="shared" si="0"/>
        <v>0</v>
      </c>
      <c r="E25" s="14"/>
      <c r="F25" s="19"/>
      <c r="G25" s="4"/>
      <c r="H25" s="4"/>
      <c r="I25" s="4"/>
      <c r="J25" s="4"/>
      <c r="K25" s="4"/>
      <c r="L25" s="4"/>
      <c r="M25" s="4"/>
      <c r="N25" s="4"/>
    </row>
    <row r="26" spans="1:14">
      <c r="A26" s="15"/>
      <c r="B26" s="22">
        <v>0.2</v>
      </c>
      <c r="C26" s="63"/>
      <c r="D26" s="49">
        <f t="shared" si="0"/>
        <v>0</v>
      </c>
      <c r="E26" s="14"/>
      <c r="F26" s="4"/>
      <c r="G26" s="4"/>
      <c r="H26" s="4"/>
      <c r="I26" s="4"/>
      <c r="J26" s="4"/>
      <c r="K26" s="4"/>
      <c r="L26" s="4"/>
    </row>
    <row r="27" spans="1:14">
      <c r="A27" s="15"/>
      <c r="B27" s="22">
        <v>0.1</v>
      </c>
      <c r="C27" s="63"/>
      <c r="D27" s="49">
        <f t="shared" si="0"/>
        <v>0</v>
      </c>
      <c r="E27" s="14"/>
      <c r="F27" s="4"/>
      <c r="G27" s="4"/>
      <c r="H27" s="4"/>
      <c r="I27" s="4"/>
      <c r="J27" s="4"/>
      <c r="K27" s="4"/>
      <c r="L27" s="4"/>
    </row>
    <row r="28" spans="1:14" ht="15.75" thickBot="1">
      <c r="A28" s="15"/>
      <c r="B28" s="22">
        <v>19</v>
      </c>
      <c r="C28" s="64"/>
      <c r="D28" s="48">
        <f>C28*B28</f>
        <v>0</v>
      </c>
      <c r="E28" s="14"/>
      <c r="F28" s="4"/>
      <c r="G28" s="4"/>
      <c r="H28" s="4"/>
      <c r="I28" s="4"/>
      <c r="J28" s="4"/>
      <c r="K28" s="4"/>
      <c r="L28" s="4"/>
    </row>
    <row r="29" spans="1:14" ht="15.75" thickBot="1">
      <c r="A29" s="15"/>
      <c r="B29" s="77"/>
      <c r="C29" s="78"/>
      <c r="D29" s="75" t="s">
        <v>8</v>
      </c>
      <c r="E29" s="53">
        <f>SUM(D15:D28)</f>
        <v>0</v>
      </c>
      <c r="F29" s="4"/>
      <c r="G29" s="4"/>
      <c r="H29" s="4"/>
      <c r="I29" s="4"/>
      <c r="J29" s="4"/>
      <c r="K29" s="4"/>
      <c r="L29" s="4"/>
    </row>
    <row r="30" spans="1:14" ht="6" customHeight="1" thickBot="1">
      <c r="A30" s="15"/>
      <c r="B30" s="25"/>
      <c r="C30" s="26"/>
      <c r="D30" s="13"/>
      <c r="E30" s="14"/>
      <c r="F30" s="4"/>
      <c r="G30" s="4"/>
      <c r="H30" s="4"/>
      <c r="I30" s="4"/>
      <c r="J30" s="4"/>
      <c r="K30" s="4"/>
      <c r="L30" s="4"/>
    </row>
    <row r="31" spans="1:14" ht="15.75" thickBot="1">
      <c r="A31" s="15"/>
      <c r="B31" s="93" t="s">
        <v>9</v>
      </c>
      <c r="C31" s="94"/>
      <c r="D31" s="95"/>
      <c r="E31" s="20"/>
      <c r="F31" s="4"/>
      <c r="G31" s="4"/>
      <c r="H31" s="4"/>
      <c r="I31" s="4"/>
      <c r="J31" s="4"/>
      <c r="K31" s="4"/>
      <c r="L31" s="4"/>
    </row>
    <row r="32" spans="1:14">
      <c r="A32" s="15"/>
      <c r="B32" s="27" t="s">
        <v>5</v>
      </c>
      <c r="C32" s="40" t="s">
        <v>6</v>
      </c>
      <c r="D32" s="28" t="s">
        <v>7</v>
      </c>
      <c r="E32" s="14"/>
      <c r="F32" s="4"/>
      <c r="G32" s="4"/>
      <c r="H32" s="4"/>
      <c r="I32" s="4"/>
      <c r="J32" s="4"/>
      <c r="K32" s="4"/>
      <c r="L32" s="4"/>
    </row>
    <row r="33" spans="1:13">
      <c r="A33" s="15"/>
      <c r="B33" s="29" t="s">
        <v>10</v>
      </c>
      <c r="C33" s="41">
        <f>COUNTIF(GASTOS!C:C,"&gt;0")</f>
        <v>0</v>
      </c>
      <c r="D33" s="49">
        <f>GASTOS!H3</f>
        <v>0</v>
      </c>
      <c r="E33" s="14"/>
      <c r="F33" s="4"/>
      <c r="G33" s="4"/>
      <c r="H33" s="4"/>
      <c r="I33" s="4"/>
      <c r="J33" s="4"/>
      <c r="K33" s="4"/>
      <c r="L33" s="4"/>
    </row>
    <row r="34" spans="1:13">
      <c r="A34" s="15"/>
      <c r="B34" s="55" t="s">
        <v>24</v>
      </c>
      <c r="C34" s="56"/>
      <c r="D34" s="49"/>
      <c r="E34" s="14"/>
      <c r="F34" s="4"/>
      <c r="G34" s="4"/>
      <c r="H34" s="4"/>
      <c r="I34" s="4"/>
      <c r="J34" s="4"/>
      <c r="K34" s="4"/>
      <c r="L34" s="4"/>
    </row>
    <row r="35" spans="1:13">
      <c r="A35" s="15"/>
      <c r="B35" s="55" t="s">
        <v>25</v>
      </c>
      <c r="C35" s="56">
        <v>6</v>
      </c>
      <c r="D35" s="49">
        <v>1850</v>
      </c>
      <c r="E35" s="14"/>
      <c r="F35" s="4"/>
      <c r="G35" s="4"/>
      <c r="H35" s="4"/>
      <c r="I35" s="4"/>
      <c r="J35" s="4"/>
      <c r="K35" s="4"/>
      <c r="L35" s="4"/>
    </row>
    <row r="36" spans="1:13" ht="15.75" thickBot="1">
      <c r="A36" s="15"/>
      <c r="B36" s="10" t="s">
        <v>11</v>
      </c>
      <c r="C36" s="42"/>
      <c r="D36" s="50"/>
      <c r="E36" s="14"/>
      <c r="F36" s="4"/>
      <c r="G36" s="4"/>
      <c r="H36" s="4"/>
      <c r="I36" s="4"/>
      <c r="J36" s="4"/>
      <c r="K36" s="4"/>
      <c r="L36" s="4"/>
    </row>
    <row r="37" spans="1:13" ht="15.75" thickBot="1">
      <c r="A37" s="15"/>
      <c r="B37" s="24"/>
      <c r="C37" s="39"/>
      <c r="D37" s="75" t="s">
        <v>12</v>
      </c>
      <c r="E37" s="51">
        <f>SUM(D33:D36)</f>
        <v>1850</v>
      </c>
      <c r="F37" s="4"/>
      <c r="G37" s="4"/>
      <c r="H37" s="4"/>
      <c r="I37" s="4"/>
      <c r="J37" s="4"/>
      <c r="K37" s="4"/>
      <c r="L37" s="4"/>
    </row>
    <row r="38" spans="1:13" ht="15.75" thickBot="1">
      <c r="A38" s="15"/>
      <c r="B38" s="12"/>
      <c r="C38" s="13"/>
      <c r="D38" s="13"/>
      <c r="E38" s="14"/>
      <c r="F38" s="4"/>
      <c r="G38" s="4"/>
      <c r="H38" s="4"/>
      <c r="I38" s="4"/>
      <c r="J38" s="4"/>
      <c r="K38" s="4"/>
      <c r="L38" s="4"/>
    </row>
    <row r="39" spans="1:13" ht="15.75" thickBot="1">
      <c r="A39" s="15"/>
      <c r="B39" s="12"/>
      <c r="C39" s="13"/>
      <c r="D39" s="75" t="s">
        <v>13</v>
      </c>
      <c r="E39" s="52">
        <f>E37+E29</f>
        <v>1850</v>
      </c>
      <c r="F39" s="4"/>
      <c r="G39" s="4"/>
      <c r="H39" s="4"/>
      <c r="I39" s="4"/>
      <c r="J39" s="4"/>
      <c r="K39" s="4"/>
      <c r="L39" s="4"/>
    </row>
    <row r="40" spans="1:13" ht="15.75" thickBot="1">
      <c r="A40" s="15"/>
      <c r="B40" s="12"/>
      <c r="C40" s="13"/>
      <c r="D40" s="26"/>
      <c r="E40" s="14"/>
      <c r="F40" s="4"/>
      <c r="G40" s="4"/>
      <c r="H40" s="4"/>
      <c r="I40" s="4"/>
      <c r="J40" s="4"/>
      <c r="K40" s="4"/>
      <c r="L40" s="4"/>
    </row>
    <row r="41" spans="1:13" ht="15.75" thickBot="1">
      <c r="A41" s="15"/>
      <c r="B41" s="30"/>
      <c r="C41" s="36"/>
      <c r="D41" s="75" t="s">
        <v>14</v>
      </c>
      <c r="E41" s="54">
        <f>E39-E11</f>
        <v>1850</v>
      </c>
      <c r="F41" s="4"/>
      <c r="G41" s="4"/>
      <c r="H41" s="4"/>
      <c r="I41" s="4"/>
      <c r="J41" s="4"/>
      <c r="K41" s="4"/>
    </row>
    <row r="42" spans="1:13">
      <c r="A42" s="15"/>
      <c r="B42" s="32"/>
      <c r="C42" s="33"/>
      <c r="D42" s="33"/>
      <c r="E42" s="20"/>
      <c r="F42" s="34"/>
      <c r="G42" s="4"/>
      <c r="H42" s="4"/>
      <c r="I42" s="4"/>
      <c r="J42" s="4"/>
      <c r="K42" s="4"/>
      <c r="L42" s="4"/>
      <c r="M42" s="4"/>
    </row>
    <row r="43" spans="1:13">
      <c r="A43" s="15"/>
      <c r="B43" s="96" t="s">
        <v>15</v>
      </c>
      <c r="C43" s="97"/>
      <c r="D43" s="97"/>
      <c r="E43" s="98"/>
      <c r="F43" s="34"/>
      <c r="G43" s="4"/>
      <c r="H43" s="4"/>
      <c r="I43" s="4"/>
      <c r="J43" s="4"/>
      <c r="K43" s="4"/>
      <c r="L43" s="4"/>
      <c r="M43" s="4"/>
    </row>
    <row r="44" spans="1:13">
      <c r="A44" s="15"/>
      <c r="B44" s="84"/>
      <c r="C44" s="85"/>
      <c r="D44" s="85"/>
      <c r="E44" s="99"/>
      <c r="F44" s="34"/>
      <c r="G44" s="4"/>
      <c r="H44" s="65"/>
      <c r="I44" s="4"/>
      <c r="J44" s="4"/>
      <c r="K44" s="4"/>
      <c r="L44" s="4"/>
      <c r="M44" s="4"/>
    </row>
    <row r="45" spans="1:13">
      <c r="A45" s="15"/>
      <c r="B45" s="84"/>
      <c r="C45" s="85"/>
      <c r="D45" s="85"/>
      <c r="E45" s="99"/>
      <c r="F45" s="34"/>
      <c r="G45" s="4"/>
      <c r="H45" s="4"/>
      <c r="I45" s="4"/>
      <c r="J45" s="4"/>
      <c r="K45" s="4"/>
      <c r="L45" s="4"/>
      <c r="M45" s="4"/>
    </row>
    <row r="46" spans="1:13">
      <c r="A46" s="15"/>
      <c r="B46" s="100"/>
      <c r="C46" s="101"/>
      <c r="D46" s="101"/>
      <c r="E46" s="102"/>
      <c r="F46" s="34"/>
      <c r="G46" s="4"/>
      <c r="H46" s="4"/>
      <c r="I46" s="4"/>
      <c r="J46" s="4"/>
      <c r="K46" s="4"/>
      <c r="L46" s="4"/>
      <c r="M46" s="4"/>
    </row>
    <row r="47" spans="1:13">
      <c r="A47" s="15"/>
      <c r="B47" s="103" t="s">
        <v>16</v>
      </c>
      <c r="C47" s="104"/>
      <c r="D47" s="35"/>
      <c r="E47" s="37" t="s">
        <v>17</v>
      </c>
      <c r="F47" s="34"/>
      <c r="G47" s="4"/>
      <c r="H47" s="4"/>
      <c r="I47" s="4"/>
      <c r="J47" s="4"/>
      <c r="K47" s="4"/>
      <c r="L47" s="4"/>
      <c r="M47" s="4"/>
    </row>
    <row r="48" spans="1:13" ht="20.25" customHeight="1">
      <c r="A48" s="15"/>
      <c r="B48" s="90" t="s">
        <v>19</v>
      </c>
      <c r="C48" s="91"/>
      <c r="D48" s="91"/>
      <c r="E48" s="92"/>
      <c r="F48" s="34"/>
      <c r="G48" s="4"/>
      <c r="H48" s="4"/>
      <c r="I48" s="4"/>
      <c r="J48" s="4"/>
      <c r="K48" s="4"/>
      <c r="L48" s="4"/>
      <c r="M48" s="4"/>
    </row>
    <row r="49" spans="1:13" ht="4.5" customHeight="1" thickBot="1">
      <c r="A49" s="15"/>
      <c r="B49" s="30"/>
      <c r="C49" s="36"/>
      <c r="D49" s="31"/>
      <c r="E49" s="23"/>
      <c r="F49" s="19"/>
      <c r="G49" s="4"/>
      <c r="H49" s="4"/>
      <c r="I49" s="4"/>
      <c r="J49" s="4"/>
      <c r="K49" s="4"/>
      <c r="L49" s="4"/>
      <c r="M49" s="4"/>
    </row>
    <row r="50" spans="1:13" ht="5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>
      <c r="G104" s="4"/>
      <c r="H104" s="4"/>
      <c r="I104" s="4"/>
      <c r="J104" s="4"/>
      <c r="K104" s="4"/>
      <c r="L104" s="4"/>
      <c r="M104" s="4"/>
    </row>
    <row r="105" spans="1:13">
      <c r="G105" s="4"/>
      <c r="H105" s="4"/>
      <c r="I105" s="4"/>
      <c r="J105" s="4"/>
      <c r="K105" s="4"/>
      <c r="L105" s="4"/>
      <c r="M105" s="4"/>
    </row>
    <row r="106" spans="1:13">
      <c r="G106" s="4"/>
      <c r="H106" s="4"/>
      <c r="I106" s="4"/>
      <c r="J106" s="4"/>
      <c r="K106" s="4"/>
      <c r="L106" s="4"/>
      <c r="M106" s="4"/>
    </row>
    <row r="107" spans="1:13">
      <c r="G107" s="4"/>
      <c r="H107" s="4"/>
      <c r="I107" s="4"/>
      <c r="J107" s="4"/>
      <c r="K107" s="4"/>
      <c r="L107" s="4"/>
      <c r="M107" s="4"/>
    </row>
    <row r="108" spans="1:13">
      <c r="G108" s="4"/>
      <c r="H108" s="4"/>
      <c r="I108" s="4"/>
      <c r="J108" s="4"/>
      <c r="K108" s="4"/>
      <c r="L108" s="4"/>
      <c r="M108" s="4"/>
    </row>
    <row r="109" spans="1:13">
      <c r="G109" s="4"/>
      <c r="H109" s="4"/>
      <c r="I109" s="4"/>
      <c r="J109" s="4"/>
      <c r="K109" s="4"/>
      <c r="L109" s="4"/>
      <c r="M109" s="4"/>
    </row>
    <row r="110" spans="1:13">
      <c r="G110" s="4"/>
      <c r="H110" s="4"/>
      <c r="I110" s="4"/>
      <c r="J110" s="4"/>
      <c r="K110" s="4"/>
      <c r="L110" s="4"/>
      <c r="M110" s="4"/>
    </row>
    <row r="111" spans="1:13">
      <c r="G111" s="4"/>
      <c r="H111" s="4"/>
      <c r="I111" s="4"/>
      <c r="J111" s="4"/>
      <c r="K111" s="4"/>
      <c r="L111" s="4"/>
      <c r="M111" s="4"/>
    </row>
    <row r="112" spans="1:13">
      <c r="G112" s="4"/>
      <c r="H112" s="4"/>
      <c r="I112" s="4"/>
      <c r="J112" s="4"/>
      <c r="K112" s="4"/>
      <c r="L112" s="4"/>
      <c r="M112" s="4"/>
    </row>
    <row r="113" spans="7:13">
      <c r="G113" s="4"/>
      <c r="H113" s="4"/>
      <c r="I113" s="4"/>
      <c r="J113" s="4"/>
      <c r="K113" s="4"/>
      <c r="L113" s="4"/>
      <c r="M113" s="4"/>
    </row>
    <row r="114" spans="7:13">
      <c r="G114" s="4"/>
      <c r="H114" s="4"/>
      <c r="I114" s="4"/>
      <c r="J114" s="4"/>
      <c r="K114" s="4"/>
      <c r="L114" s="4"/>
      <c r="M114" s="4"/>
    </row>
    <row r="115" spans="7:13">
      <c r="G115" s="4"/>
      <c r="H115" s="4"/>
      <c r="I115" s="4"/>
      <c r="J115" s="4"/>
      <c r="K115" s="4"/>
      <c r="L115" s="4"/>
      <c r="M115" s="4"/>
    </row>
    <row r="116" spans="7:13">
      <c r="G116" s="4"/>
      <c r="H116" s="4"/>
      <c r="I116" s="4"/>
      <c r="J116" s="4"/>
      <c r="K116" s="4"/>
      <c r="L116" s="4"/>
      <c r="M116" s="4"/>
    </row>
    <row r="117" spans="7:13">
      <c r="G117" s="4"/>
      <c r="H117" s="4"/>
      <c r="I117" s="4"/>
      <c r="J117" s="4"/>
      <c r="K117" s="4"/>
      <c r="L117" s="4"/>
      <c r="M117" s="4"/>
    </row>
    <row r="118" spans="7:13">
      <c r="G118" s="4"/>
      <c r="H118" s="4"/>
      <c r="I118" s="4"/>
      <c r="J118" s="4"/>
      <c r="K118" s="4"/>
      <c r="L118" s="4"/>
      <c r="M118" s="4"/>
    </row>
    <row r="119" spans="7:13">
      <c r="G119" s="4"/>
      <c r="H119" s="4"/>
      <c r="I119" s="4"/>
      <c r="J119" s="4"/>
      <c r="K119" s="4"/>
      <c r="L119" s="4"/>
      <c r="M119" s="4"/>
    </row>
    <row r="120" spans="7:13">
      <c r="G120" s="4"/>
      <c r="H120" s="4"/>
      <c r="I120" s="4"/>
      <c r="J120" s="4"/>
      <c r="K120" s="4"/>
      <c r="L120" s="4"/>
      <c r="M120" s="4"/>
    </row>
    <row r="121" spans="7:13">
      <c r="G121" s="4"/>
      <c r="H121" s="4"/>
      <c r="I121" s="4"/>
      <c r="J121" s="4"/>
      <c r="K121" s="4"/>
      <c r="L121" s="4"/>
      <c r="M121" s="4"/>
    </row>
    <row r="122" spans="7:13">
      <c r="G122" s="4"/>
      <c r="H122" s="4"/>
      <c r="I122" s="4"/>
      <c r="J122" s="4"/>
      <c r="K122" s="4"/>
      <c r="L122" s="4"/>
      <c r="M122" s="4"/>
    </row>
    <row r="123" spans="7:13">
      <c r="G123" s="4"/>
      <c r="H123" s="4"/>
      <c r="I123" s="4"/>
      <c r="J123" s="4"/>
      <c r="K123" s="4"/>
      <c r="L123" s="4"/>
      <c r="M123" s="4"/>
    </row>
    <row r="124" spans="7:13">
      <c r="G124" s="4"/>
      <c r="H124" s="4"/>
      <c r="I124" s="4"/>
      <c r="J124" s="4"/>
      <c r="K124" s="4"/>
      <c r="L124" s="4"/>
      <c r="M124" s="4"/>
    </row>
    <row r="125" spans="7:13">
      <c r="G125" s="4"/>
      <c r="H125" s="4"/>
      <c r="I125" s="4"/>
      <c r="J125" s="4"/>
      <c r="K125" s="4"/>
      <c r="L125" s="4"/>
      <c r="M125" s="4"/>
    </row>
    <row r="126" spans="7:13">
      <c r="G126" s="4"/>
      <c r="H126" s="4"/>
      <c r="I126" s="4"/>
      <c r="J126" s="4"/>
      <c r="K126" s="4"/>
      <c r="L126" s="4"/>
      <c r="M126" s="4"/>
    </row>
    <row r="127" spans="7:13">
      <c r="G127" s="4"/>
      <c r="H127" s="4"/>
      <c r="I127" s="4"/>
      <c r="J127" s="4"/>
      <c r="K127" s="4"/>
      <c r="L127" s="4"/>
      <c r="M127" s="4"/>
    </row>
    <row r="128" spans="7:13">
      <c r="G128" s="4"/>
      <c r="H128" s="4"/>
      <c r="I128" s="4"/>
      <c r="J128" s="4"/>
      <c r="K128" s="4"/>
      <c r="L128" s="4"/>
      <c r="M128" s="4"/>
    </row>
    <row r="129" spans="7:13">
      <c r="G129" s="4"/>
      <c r="H129" s="4"/>
      <c r="I129" s="4"/>
      <c r="J129" s="4"/>
      <c r="K129" s="4"/>
      <c r="L129" s="4"/>
      <c r="M129" s="4"/>
    </row>
    <row r="130" spans="7:13">
      <c r="G130" s="4"/>
      <c r="H130" s="4"/>
      <c r="I130" s="4"/>
      <c r="J130" s="4"/>
      <c r="K130" s="4"/>
      <c r="L130" s="4"/>
      <c r="M130" s="4"/>
    </row>
    <row r="131" spans="7:13">
      <c r="G131" s="4"/>
      <c r="H131" s="4"/>
      <c r="I131" s="4"/>
      <c r="J131" s="4"/>
      <c r="K131" s="4"/>
      <c r="L131" s="4"/>
      <c r="M131" s="4"/>
    </row>
    <row r="132" spans="7:13">
      <c r="G132" s="4"/>
      <c r="H132" s="4"/>
      <c r="I132" s="4"/>
      <c r="J132" s="4"/>
      <c r="K132" s="4"/>
      <c r="L132" s="4"/>
      <c r="M132" s="4"/>
    </row>
    <row r="133" spans="7:13">
      <c r="G133" s="4"/>
      <c r="H133" s="4"/>
      <c r="I133" s="4"/>
      <c r="J133" s="4"/>
      <c r="K133" s="4"/>
      <c r="L133" s="4"/>
      <c r="M133" s="4"/>
    </row>
    <row r="134" spans="7:13">
      <c r="G134" s="4"/>
      <c r="H134" s="4"/>
      <c r="I134" s="4"/>
      <c r="J134" s="4"/>
      <c r="K134" s="4"/>
      <c r="L134" s="4"/>
      <c r="M134" s="4"/>
    </row>
    <row r="135" spans="7:13">
      <c r="G135" s="4"/>
      <c r="H135" s="4"/>
      <c r="I135" s="4"/>
      <c r="J135" s="4"/>
      <c r="K135" s="4"/>
      <c r="L135" s="4"/>
      <c r="M135" s="4"/>
    </row>
    <row r="136" spans="7:13">
      <c r="G136" s="4"/>
      <c r="H136" s="4"/>
      <c r="I136" s="4"/>
      <c r="J136" s="4"/>
      <c r="K136" s="4"/>
      <c r="L136" s="4"/>
      <c r="M136" s="4"/>
    </row>
    <row r="137" spans="7:13">
      <c r="G137" s="4"/>
      <c r="H137" s="4"/>
      <c r="I137" s="4"/>
      <c r="J137" s="4"/>
      <c r="K137" s="4"/>
      <c r="L137" s="4"/>
      <c r="M137" s="4"/>
    </row>
    <row r="138" spans="7:13">
      <c r="G138" s="4"/>
      <c r="H138" s="4"/>
      <c r="I138" s="4"/>
      <c r="J138" s="4"/>
      <c r="K138" s="4"/>
      <c r="L138" s="4"/>
      <c r="M138" s="4"/>
    </row>
    <row r="139" spans="7:13">
      <c r="G139" s="4"/>
      <c r="H139" s="4"/>
      <c r="I139" s="4"/>
      <c r="J139" s="4"/>
      <c r="K139" s="4"/>
      <c r="L139" s="4"/>
      <c r="M139" s="4"/>
    </row>
    <row r="140" spans="7:13">
      <c r="G140" s="4"/>
      <c r="H140" s="4"/>
      <c r="I140" s="4"/>
      <c r="J140" s="4"/>
      <c r="K140" s="4"/>
      <c r="L140" s="4"/>
      <c r="M140" s="4"/>
    </row>
    <row r="141" spans="7:13">
      <c r="G141" s="4"/>
      <c r="H141" s="4"/>
      <c r="I141" s="4"/>
      <c r="J141" s="4"/>
      <c r="K141" s="4"/>
      <c r="L141" s="4"/>
      <c r="M141" s="4"/>
    </row>
    <row r="142" spans="7:13">
      <c r="G142" s="4"/>
      <c r="H142" s="4"/>
      <c r="I142" s="4"/>
      <c r="J142" s="4"/>
      <c r="K142" s="4"/>
      <c r="L142" s="4"/>
      <c r="M142" s="4"/>
    </row>
    <row r="143" spans="7:13">
      <c r="G143" s="4"/>
      <c r="H143" s="4"/>
      <c r="I143" s="4"/>
      <c r="J143" s="4"/>
      <c r="K143" s="4"/>
      <c r="L143" s="4"/>
      <c r="M143" s="4"/>
    </row>
    <row r="144" spans="7:13">
      <c r="G144" s="4"/>
      <c r="H144" s="4"/>
      <c r="I144" s="4"/>
      <c r="J144" s="4"/>
      <c r="K144" s="4"/>
      <c r="L144" s="4"/>
      <c r="M144" s="4"/>
    </row>
    <row r="145" spans="7:13">
      <c r="G145" s="4"/>
      <c r="H145" s="4"/>
      <c r="I145" s="4"/>
      <c r="J145" s="4"/>
      <c r="K145" s="4"/>
      <c r="L145" s="4"/>
      <c r="M145" s="4"/>
    </row>
    <row r="146" spans="7:13">
      <c r="G146" s="4"/>
      <c r="H146" s="4"/>
      <c r="I146" s="4"/>
      <c r="J146" s="4"/>
      <c r="K146" s="4"/>
      <c r="L146" s="4"/>
      <c r="M146" s="4"/>
    </row>
    <row r="147" spans="7:13">
      <c r="G147" s="4"/>
      <c r="H147" s="4"/>
      <c r="I147" s="4"/>
      <c r="J147" s="4"/>
      <c r="K147" s="4"/>
      <c r="L147" s="4"/>
      <c r="M147" s="4"/>
    </row>
    <row r="148" spans="7:13">
      <c r="G148" s="4"/>
      <c r="H148" s="4"/>
      <c r="I148" s="4"/>
      <c r="J148" s="4"/>
      <c r="K148" s="4"/>
      <c r="L148" s="4"/>
      <c r="M148" s="4"/>
    </row>
    <row r="149" spans="7:13">
      <c r="G149" s="4"/>
      <c r="H149" s="4"/>
      <c r="I149" s="4"/>
      <c r="J149" s="4"/>
      <c r="K149" s="4"/>
      <c r="L149" s="4"/>
      <c r="M149" s="4"/>
    </row>
    <row r="150" spans="7:13">
      <c r="G150" s="4"/>
      <c r="H150" s="4"/>
      <c r="I150" s="4"/>
      <c r="J150" s="4"/>
      <c r="K150" s="4"/>
      <c r="L150" s="4"/>
      <c r="M150" s="4"/>
    </row>
    <row r="151" spans="7:13">
      <c r="G151" s="4"/>
      <c r="H151" s="4"/>
      <c r="I151" s="4"/>
      <c r="J151" s="4"/>
      <c r="K151" s="4"/>
      <c r="L151" s="4"/>
      <c r="M151" s="4"/>
    </row>
    <row r="152" spans="7:13">
      <c r="G152" s="4"/>
      <c r="H152" s="4"/>
      <c r="I152" s="4"/>
      <c r="J152" s="4"/>
      <c r="K152" s="4"/>
      <c r="L152" s="4"/>
      <c r="M152" s="4"/>
    </row>
    <row r="153" spans="7:13">
      <c r="G153" s="4"/>
      <c r="H153" s="4"/>
      <c r="I153" s="4"/>
      <c r="J153" s="4"/>
      <c r="K153" s="4"/>
      <c r="L153" s="4"/>
      <c r="M153" s="4"/>
    </row>
    <row r="154" spans="7:13">
      <c r="G154" s="4"/>
      <c r="H154" s="4"/>
      <c r="I154" s="4"/>
      <c r="J154" s="4"/>
      <c r="K154" s="4"/>
      <c r="L154" s="4"/>
      <c r="M154" s="4"/>
    </row>
    <row r="155" spans="7:13">
      <c r="G155" s="4"/>
      <c r="H155" s="4"/>
      <c r="I155" s="4"/>
      <c r="J155" s="4"/>
      <c r="K155" s="4"/>
      <c r="L155" s="4"/>
      <c r="M155" s="4"/>
    </row>
    <row r="156" spans="7:13">
      <c r="G156" s="4"/>
      <c r="H156" s="4"/>
      <c r="I156" s="4"/>
      <c r="J156" s="4"/>
      <c r="K156" s="4"/>
      <c r="L156" s="4"/>
      <c r="M156" s="4"/>
    </row>
    <row r="157" spans="7:13">
      <c r="G157" s="4"/>
      <c r="H157" s="4"/>
      <c r="I157" s="4"/>
      <c r="J157" s="4"/>
      <c r="K157" s="4"/>
      <c r="L157" s="4"/>
      <c r="M157" s="4"/>
    </row>
    <row r="158" spans="7:13">
      <c r="G158" s="4"/>
      <c r="H158" s="4"/>
      <c r="I158" s="4"/>
      <c r="J158" s="4"/>
      <c r="K158" s="4"/>
      <c r="L158" s="4"/>
      <c r="M158" s="4"/>
    </row>
    <row r="159" spans="7:13">
      <c r="G159" s="4"/>
      <c r="H159" s="4"/>
      <c r="I159" s="4"/>
      <c r="J159" s="4"/>
      <c r="K159" s="4"/>
      <c r="L159" s="4"/>
      <c r="M159" s="4"/>
    </row>
    <row r="160" spans="7:13">
      <c r="G160" s="4"/>
      <c r="H160" s="4"/>
      <c r="I160" s="4"/>
      <c r="J160" s="4"/>
      <c r="K160" s="4"/>
      <c r="L160" s="4"/>
      <c r="M160" s="4"/>
    </row>
    <row r="161" spans="7:13">
      <c r="G161" s="4"/>
      <c r="H161" s="4"/>
      <c r="I161" s="4"/>
      <c r="J161" s="4"/>
      <c r="K161" s="4"/>
      <c r="L161" s="4"/>
      <c r="M161" s="4"/>
    </row>
    <row r="162" spans="7:13">
      <c r="G162" s="4"/>
      <c r="H162" s="4"/>
      <c r="I162" s="4"/>
      <c r="J162" s="4"/>
      <c r="K162" s="4"/>
      <c r="L162" s="4"/>
      <c r="M162" s="4"/>
    </row>
    <row r="163" spans="7:13">
      <c r="G163" s="4"/>
      <c r="H163" s="4"/>
      <c r="I163" s="4"/>
      <c r="J163" s="4"/>
      <c r="K163" s="4"/>
      <c r="L163" s="4"/>
      <c r="M163" s="4"/>
    </row>
    <row r="164" spans="7:13">
      <c r="G164" s="4"/>
      <c r="H164" s="4"/>
      <c r="I164" s="4"/>
      <c r="J164" s="4"/>
      <c r="K164" s="4"/>
      <c r="L164" s="4"/>
      <c r="M164" s="4"/>
    </row>
    <row r="165" spans="7:13">
      <c r="G165" s="4"/>
      <c r="H165" s="4"/>
      <c r="I165" s="4"/>
      <c r="J165" s="4"/>
      <c r="K165" s="4"/>
      <c r="L165" s="4"/>
      <c r="M165" s="4"/>
    </row>
    <row r="166" spans="7:13">
      <c r="G166" s="4"/>
      <c r="H166" s="4"/>
      <c r="I166" s="4"/>
      <c r="J166" s="4"/>
      <c r="K166" s="4"/>
      <c r="L166" s="4"/>
      <c r="M166" s="4"/>
    </row>
    <row r="167" spans="7:13">
      <c r="G167" s="4"/>
      <c r="H167" s="4"/>
      <c r="I167" s="4"/>
      <c r="J167" s="4"/>
      <c r="K167" s="4"/>
      <c r="L167" s="4"/>
      <c r="M167" s="4"/>
    </row>
    <row r="168" spans="7:13">
      <c r="G168" s="4"/>
      <c r="H168" s="4"/>
      <c r="I168" s="4"/>
      <c r="J168" s="4"/>
      <c r="K168" s="4"/>
      <c r="L168" s="4"/>
      <c r="M168" s="4"/>
    </row>
    <row r="169" spans="7:13">
      <c r="G169" s="4"/>
      <c r="H169" s="4"/>
      <c r="I169" s="4"/>
      <c r="J169" s="4"/>
      <c r="K169" s="4"/>
      <c r="L169" s="4"/>
      <c r="M169" s="4"/>
    </row>
    <row r="170" spans="7:13">
      <c r="G170" s="4"/>
      <c r="H170" s="4"/>
      <c r="I170" s="4"/>
      <c r="J170" s="4"/>
      <c r="K170" s="4"/>
      <c r="L170" s="4"/>
      <c r="M170" s="4"/>
    </row>
    <row r="171" spans="7:13">
      <c r="G171" s="4"/>
      <c r="H171" s="4"/>
      <c r="I171" s="4"/>
      <c r="J171" s="4"/>
      <c r="K171" s="4"/>
      <c r="L171" s="4"/>
      <c r="M171" s="4"/>
    </row>
    <row r="172" spans="7:13">
      <c r="G172" s="4"/>
      <c r="H172" s="4"/>
      <c r="I172" s="4"/>
      <c r="J172" s="4"/>
      <c r="K172" s="4"/>
      <c r="L172" s="4"/>
      <c r="M172" s="4"/>
    </row>
    <row r="173" spans="7:13">
      <c r="G173" s="4"/>
      <c r="H173" s="4"/>
      <c r="I173" s="4"/>
      <c r="J173" s="4"/>
      <c r="K173" s="4"/>
      <c r="L173" s="4"/>
      <c r="M173" s="4"/>
    </row>
    <row r="174" spans="7:13">
      <c r="G174" s="4"/>
      <c r="H174" s="4"/>
      <c r="I174" s="4"/>
      <c r="J174" s="4"/>
      <c r="K174" s="4"/>
      <c r="L174" s="4"/>
      <c r="M174" s="4"/>
    </row>
    <row r="175" spans="7:13">
      <c r="G175" s="4"/>
      <c r="H175" s="4"/>
      <c r="I175" s="4"/>
      <c r="J175" s="4"/>
      <c r="K175" s="4"/>
      <c r="L175" s="4"/>
      <c r="M175" s="4"/>
    </row>
    <row r="176" spans="7:13">
      <c r="G176" s="4"/>
      <c r="H176" s="4"/>
      <c r="I176" s="4"/>
      <c r="J176" s="4"/>
      <c r="K176" s="4"/>
      <c r="L176" s="4"/>
      <c r="M176" s="4"/>
    </row>
    <row r="177" spans="7:13">
      <c r="G177" s="4"/>
      <c r="H177" s="4"/>
      <c r="I177" s="4"/>
      <c r="J177" s="4"/>
      <c r="K177" s="4"/>
      <c r="L177" s="4"/>
      <c r="M177" s="4"/>
    </row>
    <row r="178" spans="7:13">
      <c r="G178" s="4"/>
      <c r="H178" s="4"/>
      <c r="I178" s="4"/>
      <c r="J178" s="4"/>
      <c r="K178" s="4"/>
      <c r="L178" s="4"/>
      <c r="M178" s="4"/>
    </row>
    <row r="179" spans="7:13">
      <c r="G179" s="4"/>
      <c r="H179" s="4"/>
      <c r="I179" s="4"/>
      <c r="J179" s="4"/>
      <c r="K179" s="4"/>
      <c r="L179" s="4"/>
      <c r="M179" s="4"/>
    </row>
  </sheetData>
  <sheetProtection password="E562" sheet="1" objects="1" scenarios="1"/>
  <protectedRanges>
    <protectedRange sqref="B43:E46" name="OBSERVACIONES"/>
    <protectedRange sqref="C34:D36" name="SALIDAS"/>
    <protectedRange sqref="C15:C28 B28" name="EFECTIVO"/>
    <protectedRange sqref="D6:D10" name="INICIAL"/>
    <protectedRange sqref="B4 E4" name="General"/>
  </protectedRanges>
  <mergeCells count="15">
    <mergeCell ref="B48:E48"/>
    <mergeCell ref="B31:D31"/>
    <mergeCell ref="B43:E43"/>
    <mergeCell ref="B44:E44"/>
    <mergeCell ref="B45:E45"/>
    <mergeCell ref="B46:E46"/>
    <mergeCell ref="B47:C47"/>
    <mergeCell ref="B29:C29"/>
    <mergeCell ref="B1:E1"/>
    <mergeCell ref="B6:C6"/>
    <mergeCell ref="B8:C8"/>
    <mergeCell ref="B13:D13"/>
    <mergeCell ref="B9:C9"/>
    <mergeCell ref="B7:C7"/>
    <mergeCell ref="B10:C10"/>
  </mergeCells>
  <pageMargins left="0.70866141732283472" right="0.70866141732283472" top="0.74803149606299213" bottom="0.74803149606299213" header="0.31496062992125984" footer="0.31496062992125984"/>
  <pageSetup scale="95" orientation="portrait" r:id="rId1"/>
  <colBreaks count="1" manualBreakCount="1">
    <brk id="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GASTOS</vt:lpstr>
      <vt:lpstr>CORTE DE CAJA</vt:lpstr>
      <vt:lpstr>'CORTE DE CAJA'!Área_de_impresión</vt:lpstr>
    </vt:vector>
  </TitlesOfParts>
  <Company>GP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Urameshi</cp:lastModifiedBy>
  <cp:lastPrinted>2017-01-21T00:04:46Z</cp:lastPrinted>
  <dcterms:created xsi:type="dcterms:W3CDTF">2011-10-11T18:15:45Z</dcterms:created>
  <dcterms:modified xsi:type="dcterms:W3CDTF">2017-01-21T00:05:14Z</dcterms:modified>
</cp:coreProperties>
</file>